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hemediaagency-my.sharepoint.com/personal/ben_themedia_agency/Documents/Clients/Abergavenny Town Council/Website Content/Past Meetings_/Policy and Resources Committee Meetings/18th January 2023/"/>
    </mc:Choice>
  </mc:AlternateContent>
  <xr:revisionPtr revIDLastSave="0" documentId="8_{CDC59A36-58C8-804F-A9D8-0DFB4F65F32D}" xr6:coauthVersionLast="47" xr6:coauthVersionMax="47" xr10:uidLastSave="{00000000-0000-0000-0000-000000000000}"/>
  <bookViews>
    <workbookView xWindow="0" yWindow="500" windowWidth="29040" windowHeight="15840" activeTab="1" xr2:uid="{0013BD97-FFD0-45CE-98DC-E30D9A7CD3F3}"/>
  </bookViews>
  <sheets>
    <sheet name="Council" sheetId="1" r:id="rId1"/>
    <sheet name="Policy &amp; Resources Committee" sheetId="2" r:id="rId2"/>
    <sheet name="Environment Committee" sheetId="3" r:id="rId3"/>
    <sheet name="People &amp; Communities Committe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1" l="1"/>
  <c r="D15" i="3" l="1"/>
  <c r="C10" i="4"/>
  <c r="C15" i="3"/>
  <c r="D24" i="2" l="1"/>
  <c r="C24" i="2" l="1"/>
  <c r="C9" i="1"/>
</calcChain>
</file>

<file path=xl/sharedStrings.xml><?xml version="1.0" encoding="utf-8"?>
<sst xmlns="http://schemas.openxmlformats.org/spreadsheetml/2006/main" count="114" uniqueCount="88">
  <si>
    <t>Environment Committee</t>
  </si>
  <si>
    <t>People &amp; Communities Committee</t>
  </si>
  <si>
    <t>Policy &amp; Resources Committee</t>
  </si>
  <si>
    <t>Salaries</t>
  </si>
  <si>
    <t>Budget</t>
  </si>
  <si>
    <t>2020-21</t>
  </si>
  <si>
    <t>Training Courses</t>
  </si>
  <si>
    <t>Office Consumables</t>
  </si>
  <si>
    <t xml:space="preserve">Travel &amp; Subsistence </t>
  </si>
  <si>
    <t>Office IT</t>
  </si>
  <si>
    <t>SLCC</t>
  </si>
  <si>
    <t>OVW</t>
  </si>
  <si>
    <t>Election expenses</t>
  </si>
  <si>
    <t>Insurances</t>
  </si>
  <si>
    <t>Accountancy Fees</t>
  </si>
  <si>
    <t xml:space="preserve">Mayoral Allowance </t>
  </si>
  <si>
    <t>Deputy Mayoral Allowance</t>
  </si>
  <si>
    <t>Specific Responsibilities Allowance</t>
  </si>
  <si>
    <t>Members Basic Allowance</t>
  </si>
  <si>
    <t xml:space="preserve">Twinning </t>
  </si>
  <si>
    <t>Civic Functions</t>
  </si>
  <si>
    <t>Council events</t>
  </si>
  <si>
    <t>Small grants scheme</t>
  </si>
  <si>
    <t>Abergavenny Food Festival</t>
  </si>
  <si>
    <t>Christmas Lights</t>
  </si>
  <si>
    <t>Dog Waste Bins</t>
  </si>
  <si>
    <t>Toilets Sanitary Bins</t>
  </si>
  <si>
    <t>Tourist Information Centre</t>
  </si>
  <si>
    <t>CCTV</t>
  </si>
  <si>
    <t xml:space="preserve"> </t>
  </si>
  <si>
    <t>Large Grants</t>
  </si>
  <si>
    <t>Summer Activities (playscheme &amp; MCC Youth)</t>
  </si>
  <si>
    <t>Implementation of action plan</t>
  </si>
  <si>
    <t>Planting inc Aber in Bloom</t>
  </si>
  <si>
    <t>Mind Monmouthshire</t>
  </si>
  <si>
    <t>Funding agreements</t>
  </si>
  <si>
    <t>TOTALS</t>
  </si>
  <si>
    <t>Abergavenny Library (section 137)</t>
  </si>
  <si>
    <t>TOTAL</t>
  </si>
  <si>
    <t>AMOUNT TO PRECEPTED</t>
  </si>
  <si>
    <t>2021-22</t>
  </si>
  <si>
    <t>Town Crew (additional to street cleaning)</t>
  </si>
  <si>
    <t>SHIFT</t>
  </si>
  <si>
    <t>Environmental groups funding</t>
  </si>
  <si>
    <t xml:space="preserve">Toilets </t>
  </si>
  <si>
    <t>2022-23</t>
  </si>
  <si>
    <t>RBS codes</t>
  </si>
  <si>
    <t>127*</t>
  </si>
  <si>
    <t>Abergavenny Communy Centre/Trust</t>
  </si>
  <si>
    <t>ACE</t>
  </si>
  <si>
    <t>Food Festival</t>
  </si>
  <si>
    <t>MIND Monmouthshire</t>
  </si>
  <si>
    <t>Melville</t>
  </si>
  <si>
    <t>Borough Theatre</t>
  </si>
  <si>
    <t>2023-24</t>
  </si>
  <si>
    <t>Totals</t>
  </si>
  <si>
    <t>4360*</t>
  </si>
  <si>
    <t>Friends fo Bailey Park agrement</t>
  </si>
  <si>
    <t>Friends of Castle Meadows</t>
  </si>
  <si>
    <t>4500 total</t>
  </si>
  <si>
    <t>4254 total</t>
  </si>
  <si>
    <t>22/23/24</t>
  </si>
  <si>
    <t>Town Team (formerly Street Cleaning)</t>
  </si>
  <si>
    <t>Abergavenny Town Council</t>
  </si>
  <si>
    <t>citizens advice bureau</t>
  </si>
  <si>
    <t>127* cooperation agreements</t>
  </si>
  <si>
    <t xml:space="preserve">Sponsorship </t>
  </si>
  <si>
    <t>(+78630)</t>
  </si>
  <si>
    <t>Sponsorship</t>
  </si>
  <si>
    <t>BMJ 2021/22/23</t>
  </si>
  <si>
    <t>£4000py</t>
  </si>
  <si>
    <t>£500py</t>
  </si>
  <si>
    <t>Arts Festival 2022/23</t>
  </si>
  <si>
    <t>IYE 2022/23</t>
  </si>
  <si>
    <t>£1800py</t>
  </si>
  <si>
    <t xml:space="preserve">ADTA </t>
  </si>
  <si>
    <t>£4500py</t>
  </si>
  <si>
    <t>Writing Festival 2019/20/21</t>
  </si>
  <si>
    <t>£1000py</t>
  </si>
  <si>
    <t>Printing and Annual Report distribution (formerly Printing and Stationery)</t>
  </si>
  <si>
    <t>Welsh Translation Fees</t>
  </si>
  <si>
    <t>***</t>
  </si>
  <si>
    <t>New Cost Code</t>
  </si>
  <si>
    <t>ADTA</t>
  </si>
  <si>
    <t>£1500/£700 **</t>
  </si>
  <si>
    <t>previous agreement expired 2021</t>
  </si>
  <si>
    <t>Eisteddfod 2019/20/21</t>
  </si>
  <si>
    <t>(grant app £1k still not fulfilled for 2022/23)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</si>
</sst>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;[Red]\-&quot;£&quot;#,##0"/>
    <numFmt numFmtId="165" formatCode="_-* #,##0.00_-;\-* #,##0.00_-;_-* &quot;-&quot;??_-;_-@_-"/>
    <numFmt numFmtId="166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166" fontId="0" fillId="0" borderId="0" xfId="1" applyNumberFormat="1" applyFont="1"/>
    <xf numFmtId="166" fontId="1" fillId="0" borderId="0" xfId="1" applyNumberFormat="1" applyFont="1"/>
    <xf numFmtId="0" fontId="1" fillId="0" borderId="0" xfId="0" applyFont="1" applyAlignment="1">
      <alignment horizontal="center"/>
    </xf>
    <xf numFmtId="166" fontId="0" fillId="0" borderId="0" xfId="0" applyNumberFormat="1"/>
    <xf numFmtId="0" fontId="3" fillId="0" borderId="0" xfId="0" applyFont="1"/>
    <xf numFmtId="3" fontId="1" fillId="0" borderId="0" xfId="0" applyNumberFormat="1" applyFont="1"/>
    <xf numFmtId="0" fontId="0" fillId="2" borderId="0" xfId="0" applyFill="1"/>
    <xf numFmtId="0" fontId="0" fillId="0" borderId="1" xfId="0" applyBorder="1"/>
    <xf numFmtId="166" fontId="1" fillId="0" borderId="1" xfId="1" applyNumberFormat="1" applyFont="1" applyBorder="1"/>
    <xf numFmtId="0" fontId="0" fillId="3" borderId="0" xfId="0" applyFill="1"/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4F27A-95E9-4EFA-921A-EF6FBECD9111}">
  <dimension ref="A1:F19"/>
  <sheetViews>
    <sheetView zoomScale="130" zoomScaleNormal="130" workbookViewId="0">
      <selection activeCell="F19" sqref="F19"/>
    </sheetView>
  </sheetViews>
  <sheetFormatPr baseColWidth="10" defaultColWidth="8.83203125" defaultRowHeight="15" x14ac:dyDescent="0.2"/>
  <cols>
    <col min="1" max="1" width="36.33203125" customWidth="1"/>
    <col min="2" max="2" width="9.5" customWidth="1"/>
    <col min="3" max="3" width="11.5" customWidth="1"/>
    <col min="4" max="4" width="11.5" bestFit="1" customWidth="1"/>
    <col min="6" max="6" width="11.5" customWidth="1"/>
  </cols>
  <sheetData>
    <row r="1" spans="1:6" x14ac:dyDescent="0.2">
      <c r="A1" s="1" t="s">
        <v>63</v>
      </c>
    </row>
    <row r="2" spans="1:6" x14ac:dyDescent="0.2">
      <c r="B2" t="s">
        <v>46</v>
      </c>
      <c r="C2" s="4" t="s">
        <v>5</v>
      </c>
      <c r="D2" s="1" t="s">
        <v>40</v>
      </c>
      <c r="E2" t="s">
        <v>45</v>
      </c>
      <c r="F2" t="s">
        <v>54</v>
      </c>
    </row>
    <row r="3" spans="1:6" x14ac:dyDescent="0.2">
      <c r="C3" s="1" t="s">
        <v>4</v>
      </c>
    </row>
    <row r="4" spans="1:6" x14ac:dyDescent="0.2">
      <c r="A4" t="s">
        <v>15</v>
      </c>
      <c r="B4">
        <v>4040</v>
      </c>
      <c r="C4">
        <v>1500</v>
      </c>
      <c r="D4">
        <v>1500</v>
      </c>
      <c r="E4">
        <v>1500</v>
      </c>
      <c r="F4">
        <v>1500</v>
      </c>
    </row>
    <row r="5" spans="1:6" x14ac:dyDescent="0.2">
      <c r="A5" t="s">
        <v>16</v>
      </c>
      <c r="B5">
        <v>4041</v>
      </c>
      <c r="C5">
        <v>500</v>
      </c>
      <c r="D5">
        <v>500</v>
      </c>
      <c r="E5">
        <v>500</v>
      </c>
      <c r="F5">
        <v>500</v>
      </c>
    </row>
    <row r="6" spans="1:6" x14ac:dyDescent="0.2">
      <c r="A6" t="s">
        <v>17</v>
      </c>
      <c r="B6">
        <v>4044</v>
      </c>
      <c r="C6">
        <v>1500</v>
      </c>
      <c r="D6">
        <v>1500</v>
      </c>
      <c r="E6">
        <v>1500</v>
      </c>
      <c r="F6">
        <v>1500</v>
      </c>
    </row>
    <row r="7" spans="1:6" x14ac:dyDescent="0.2">
      <c r="A7" t="s">
        <v>18</v>
      </c>
      <c r="B7">
        <v>4045</v>
      </c>
      <c r="C7">
        <v>2250</v>
      </c>
      <c r="D7">
        <v>2250</v>
      </c>
      <c r="E7">
        <v>2400</v>
      </c>
      <c r="F7">
        <v>3536</v>
      </c>
    </row>
    <row r="8" spans="1:6" x14ac:dyDescent="0.2">
      <c r="A8" t="s">
        <v>20</v>
      </c>
      <c r="C8">
        <v>3500</v>
      </c>
      <c r="D8">
        <v>2500</v>
      </c>
      <c r="E8">
        <v>2500</v>
      </c>
      <c r="F8">
        <v>3000</v>
      </c>
    </row>
    <row r="9" spans="1:6" x14ac:dyDescent="0.2">
      <c r="A9" s="1" t="s">
        <v>38</v>
      </c>
      <c r="B9" s="1"/>
      <c r="C9" s="3">
        <f ca="1">SUM(C4:C9)</f>
        <v>9250</v>
      </c>
      <c r="D9" s="1">
        <v>8250</v>
      </c>
      <c r="E9" s="1">
        <v>8400</v>
      </c>
      <c r="F9" s="7">
        <v>10036</v>
      </c>
    </row>
    <row r="11" spans="1:6" x14ac:dyDescent="0.2">
      <c r="A11" t="s">
        <v>2</v>
      </c>
      <c r="C11" s="2">
        <v>158225</v>
      </c>
      <c r="D11">
        <v>152380</v>
      </c>
      <c r="E11">
        <v>203300</v>
      </c>
      <c r="F11" s="2">
        <v>209100</v>
      </c>
    </row>
    <row r="12" spans="1:6" x14ac:dyDescent="0.2">
      <c r="A12" t="s">
        <v>0</v>
      </c>
      <c r="C12" s="2">
        <v>168120</v>
      </c>
      <c r="D12" s="2">
        <v>193020</v>
      </c>
      <c r="E12">
        <v>240730</v>
      </c>
      <c r="F12" s="2">
        <v>267200</v>
      </c>
    </row>
    <row r="13" spans="1:6" x14ac:dyDescent="0.2">
      <c r="A13" t="s">
        <v>1</v>
      </c>
      <c r="C13" s="2">
        <v>69250</v>
      </c>
      <c r="D13" s="2">
        <v>50250</v>
      </c>
      <c r="E13">
        <v>50750</v>
      </c>
      <c r="F13" s="2">
        <v>50750</v>
      </c>
    </row>
    <row r="14" spans="1:6" x14ac:dyDescent="0.2">
      <c r="C14" s="5"/>
    </row>
    <row r="15" spans="1:6" x14ac:dyDescent="0.2">
      <c r="A15" s="1" t="s">
        <v>36</v>
      </c>
      <c r="B15" s="1"/>
      <c r="C15" s="3">
        <v>404845</v>
      </c>
      <c r="D15" s="1">
        <f>SUM(D9:D14)</f>
        <v>403900</v>
      </c>
      <c r="E15" s="1">
        <v>494780</v>
      </c>
      <c r="F15" s="3">
        <v>527050</v>
      </c>
    </row>
    <row r="17" spans="1:6" x14ac:dyDescent="0.2">
      <c r="A17" s="1" t="s">
        <v>39</v>
      </c>
      <c r="C17" s="3">
        <v>403995</v>
      </c>
      <c r="D17" s="7">
        <v>403050</v>
      </c>
      <c r="E17" s="7">
        <v>481680</v>
      </c>
      <c r="F17" s="7">
        <v>537086</v>
      </c>
    </row>
    <row r="19" spans="1:6" x14ac:dyDescent="0.2">
      <c r="E19" t="s">
        <v>67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8478F-FB0E-473B-9A8B-2E63E8131AE0}">
  <dimension ref="A1:H44"/>
  <sheetViews>
    <sheetView tabSelected="1" topLeftCell="A22" zoomScale="130" zoomScaleNormal="130" workbookViewId="0">
      <selection activeCell="G45" sqref="G45"/>
    </sheetView>
  </sheetViews>
  <sheetFormatPr baseColWidth="10" defaultColWidth="8.83203125" defaultRowHeight="15" x14ac:dyDescent="0.2"/>
  <cols>
    <col min="1" max="1" width="34" customWidth="1"/>
    <col min="2" max="2" width="15.33203125" customWidth="1"/>
    <col min="3" max="3" width="9.1640625" customWidth="1"/>
    <col min="7" max="7" width="9.6640625" customWidth="1"/>
  </cols>
  <sheetData>
    <row r="1" spans="1:7" x14ac:dyDescent="0.2">
      <c r="A1" s="1" t="s">
        <v>2</v>
      </c>
    </row>
    <row r="3" spans="1:7" x14ac:dyDescent="0.2">
      <c r="B3" t="s">
        <v>46</v>
      </c>
      <c r="C3" s="1" t="s">
        <v>5</v>
      </c>
      <c r="D3" s="1" t="s">
        <v>40</v>
      </c>
      <c r="E3" t="s">
        <v>45</v>
      </c>
      <c r="F3" t="s">
        <v>54</v>
      </c>
    </row>
    <row r="4" spans="1:7" x14ac:dyDescent="0.2">
      <c r="C4" s="1"/>
      <c r="D4" s="1"/>
    </row>
    <row r="5" spans="1:7" x14ac:dyDescent="0.2">
      <c r="A5" t="s">
        <v>3</v>
      </c>
      <c r="B5">
        <v>4000</v>
      </c>
      <c r="C5">
        <v>68100</v>
      </c>
      <c r="D5">
        <v>63000</v>
      </c>
      <c r="E5">
        <v>65000</v>
      </c>
      <c r="F5">
        <v>75000</v>
      </c>
    </row>
    <row r="6" spans="1:7" x14ac:dyDescent="0.2">
      <c r="A6" t="s">
        <v>6</v>
      </c>
      <c r="B6">
        <v>4010</v>
      </c>
      <c r="C6">
        <v>1500</v>
      </c>
      <c r="D6">
        <v>500</v>
      </c>
      <c r="E6">
        <v>1500</v>
      </c>
      <c r="F6">
        <v>1500</v>
      </c>
    </row>
    <row r="7" spans="1:7" x14ac:dyDescent="0.2">
      <c r="A7" t="s">
        <v>7</v>
      </c>
      <c r="B7">
        <v>4020</v>
      </c>
      <c r="C7">
        <v>700</v>
      </c>
      <c r="D7" s="6">
        <v>500</v>
      </c>
      <c r="E7">
        <v>1300</v>
      </c>
      <c r="F7">
        <v>1500</v>
      </c>
    </row>
    <row r="8" spans="1:7" x14ac:dyDescent="0.2">
      <c r="A8" t="s">
        <v>8</v>
      </c>
      <c r="B8">
        <v>4021</v>
      </c>
      <c r="C8">
        <v>700</v>
      </c>
      <c r="D8" s="6">
        <v>500</v>
      </c>
      <c r="E8">
        <v>700</v>
      </c>
      <c r="F8">
        <v>750</v>
      </c>
    </row>
    <row r="9" spans="1:7" x14ac:dyDescent="0.2">
      <c r="A9" t="s">
        <v>9</v>
      </c>
      <c r="B9">
        <v>4025</v>
      </c>
      <c r="C9">
        <v>1500</v>
      </c>
      <c r="D9" s="6">
        <v>2000</v>
      </c>
      <c r="E9">
        <v>3000</v>
      </c>
      <c r="F9">
        <v>1500</v>
      </c>
    </row>
    <row r="10" spans="1:7" x14ac:dyDescent="0.2">
      <c r="A10" t="s">
        <v>10</v>
      </c>
      <c r="B10">
        <v>4030</v>
      </c>
      <c r="C10">
        <v>250</v>
      </c>
      <c r="D10" s="6">
        <v>280</v>
      </c>
      <c r="E10">
        <v>300</v>
      </c>
      <c r="F10">
        <v>600</v>
      </c>
    </row>
    <row r="11" spans="1:7" x14ac:dyDescent="0.2">
      <c r="A11" t="s">
        <v>11</v>
      </c>
      <c r="B11">
        <v>4031</v>
      </c>
      <c r="C11">
        <v>1850</v>
      </c>
      <c r="D11" s="6">
        <v>1900</v>
      </c>
      <c r="E11">
        <v>2000</v>
      </c>
      <c r="F11">
        <v>2250</v>
      </c>
    </row>
    <row r="12" spans="1:7" x14ac:dyDescent="0.2">
      <c r="A12" t="s">
        <v>12</v>
      </c>
      <c r="B12">
        <v>4062</v>
      </c>
      <c r="C12">
        <v>0</v>
      </c>
      <c r="D12" s="6">
        <v>0</v>
      </c>
      <c r="E12">
        <v>2000</v>
      </c>
      <c r="F12">
        <v>6000</v>
      </c>
    </row>
    <row r="13" spans="1:7" x14ac:dyDescent="0.2">
      <c r="A13" t="s">
        <v>13</v>
      </c>
      <c r="B13">
        <v>4061</v>
      </c>
      <c r="C13">
        <v>1200</v>
      </c>
      <c r="D13" s="6">
        <v>1200</v>
      </c>
      <c r="E13">
        <v>1200</v>
      </c>
      <c r="F13">
        <v>1500</v>
      </c>
    </row>
    <row r="14" spans="1:7" x14ac:dyDescent="0.2">
      <c r="A14" t="s">
        <v>79</v>
      </c>
      <c r="B14">
        <v>4080</v>
      </c>
      <c r="C14">
        <v>2000</v>
      </c>
      <c r="D14" s="6">
        <v>2000</v>
      </c>
      <c r="E14">
        <v>2000</v>
      </c>
      <c r="F14">
        <v>3000</v>
      </c>
      <c r="G14" t="s">
        <v>81</v>
      </c>
    </row>
    <row r="15" spans="1:7" x14ac:dyDescent="0.2">
      <c r="A15" t="s">
        <v>14</v>
      </c>
      <c r="B15">
        <v>4070</v>
      </c>
      <c r="C15">
        <v>925</v>
      </c>
      <c r="D15" s="6">
        <v>1000</v>
      </c>
      <c r="E15">
        <v>1000</v>
      </c>
      <c r="F15">
        <v>2000</v>
      </c>
    </row>
    <row r="16" spans="1:7" x14ac:dyDescent="0.2">
      <c r="A16" t="s">
        <v>66</v>
      </c>
      <c r="B16">
        <v>4220</v>
      </c>
      <c r="C16">
        <v>14500</v>
      </c>
      <c r="D16" s="6">
        <v>14500</v>
      </c>
      <c r="E16">
        <v>18500</v>
      </c>
      <c r="F16">
        <v>15000</v>
      </c>
      <c r="G16" t="s">
        <v>81</v>
      </c>
    </row>
    <row r="17" spans="1:7" x14ac:dyDescent="0.2">
      <c r="A17" t="s">
        <v>22</v>
      </c>
      <c r="B17">
        <v>4301</v>
      </c>
      <c r="C17">
        <v>5000</v>
      </c>
      <c r="D17" s="6">
        <v>5000</v>
      </c>
      <c r="E17">
        <v>10000</v>
      </c>
      <c r="F17">
        <v>10000</v>
      </c>
    </row>
    <row r="18" spans="1:7" x14ac:dyDescent="0.2">
      <c r="A18" t="s">
        <v>35</v>
      </c>
      <c r="B18" t="s">
        <v>47</v>
      </c>
      <c r="C18">
        <v>32000</v>
      </c>
      <c r="D18" s="6">
        <v>32000</v>
      </c>
      <c r="E18" s="8">
        <v>66800</v>
      </c>
      <c r="F18" s="11">
        <v>60000</v>
      </c>
    </row>
    <row r="19" spans="1:7" x14ac:dyDescent="0.2">
      <c r="A19" t="s">
        <v>23</v>
      </c>
      <c r="B19">
        <v>4322</v>
      </c>
      <c r="C19">
        <v>10000</v>
      </c>
      <c r="D19" s="6">
        <v>10000</v>
      </c>
      <c r="E19" s="8">
        <v>10000</v>
      </c>
      <c r="F19" s="11">
        <v>10000</v>
      </c>
    </row>
    <row r="20" spans="1:7" x14ac:dyDescent="0.2">
      <c r="A20" t="s">
        <v>34</v>
      </c>
      <c r="B20">
        <v>4323</v>
      </c>
      <c r="C20">
        <v>10000</v>
      </c>
      <c r="D20" s="6">
        <v>10000</v>
      </c>
      <c r="E20" s="8">
        <v>10000</v>
      </c>
      <c r="F20" s="11">
        <v>10000</v>
      </c>
    </row>
    <row r="21" spans="1:7" x14ac:dyDescent="0.2">
      <c r="A21" t="s">
        <v>30</v>
      </c>
      <c r="B21">
        <v>4302</v>
      </c>
      <c r="C21">
        <v>10000</v>
      </c>
      <c r="D21" s="6">
        <v>8000</v>
      </c>
      <c r="E21">
        <v>8000</v>
      </c>
      <c r="F21">
        <v>8000</v>
      </c>
    </row>
    <row r="22" spans="1:7" x14ac:dyDescent="0.2">
      <c r="A22" t="s">
        <v>80</v>
      </c>
      <c r="B22" t="s">
        <v>82</v>
      </c>
      <c r="D22" s="6"/>
      <c r="F22">
        <v>500</v>
      </c>
      <c r="G22" t="s">
        <v>81</v>
      </c>
    </row>
    <row r="23" spans="1:7" x14ac:dyDescent="0.2">
      <c r="D23" s="6"/>
    </row>
    <row r="24" spans="1:7" x14ac:dyDescent="0.2">
      <c r="A24" s="1" t="s">
        <v>36</v>
      </c>
      <c r="B24" s="1"/>
      <c r="C24" s="1">
        <f>SUM(C5:C21)</f>
        <v>160225</v>
      </c>
      <c r="D24" s="1">
        <f>SUM(D5:D21)</f>
        <v>152380</v>
      </c>
      <c r="E24" s="1">
        <v>203300</v>
      </c>
      <c r="F24" s="1">
        <v>209100</v>
      </c>
    </row>
    <row r="26" spans="1:7" x14ac:dyDescent="0.2">
      <c r="A26" s="9" t="s">
        <v>65</v>
      </c>
      <c r="B26" s="9"/>
      <c r="C26" s="9"/>
      <c r="D26" s="9"/>
      <c r="E26" s="9"/>
      <c r="F26" s="9"/>
    </row>
    <row r="27" spans="1:7" x14ac:dyDescent="0.2">
      <c r="A27" s="9" t="s">
        <v>64</v>
      </c>
      <c r="B27" s="9">
        <v>4105</v>
      </c>
      <c r="C27" s="9"/>
      <c r="D27" s="9">
        <v>12000</v>
      </c>
      <c r="E27" s="9">
        <v>12000</v>
      </c>
      <c r="F27" s="9">
        <v>14000</v>
      </c>
    </row>
    <row r="28" spans="1:7" x14ac:dyDescent="0.2">
      <c r="A28" s="9" t="s">
        <v>48</v>
      </c>
      <c r="B28" s="9">
        <v>4320</v>
      </c>
      <c r="C28" s="9"/>
      <c r="D28" s="9">
        <v>10000</v>
      </c>
      <c r="E28" s="9">
        <v>10000</v>
      </c>
      <c r="F28" s="9">
        <v>10000</v>
      </c>
    </row>
    <row r="29" spans="1:7" x14ac:dyDescent="0.2">
      <c r="A29" s="9" t="s">
        <v>49</v>
      </c>
      <c r="B29" s="9">
        <v>4321</v>
      </c>
      <c r="C29" s="9"/>
      <c r="D29" s="9">
        <v>10000</v>
      </c>
      <c r="E29" s="9">
        <v>10000</v>
      </c>
      <c r="F29" s="9">
        <v>10000</v>
      </c>
    </row>
    <row r="30" spans="1:7" x14ac:dyDescent="0.2">
      <c r="A30" s="9" t="s">
        <v>50</v>
      </c>
      <c r="B30" s="9">
        <v>4322</v>
      </c>
      <c r="C30" s="10"/>
      <c r="D30" s="9">
        <v>10000</v>
      </c>
      <c r="E30" s="9">
        <v>10000</v>
      </c>
      <c r="F30" s="9">
        <v>10000</v>
      </c>
    </row>
    <row r="31" spans="1:7" x14ac:dyDescent="0.2">
      <c r="A31" s="9" t="s">
        <v>51</v>
      </c>
      <c r="B31" s="9">
        <v>4323</v>
      </c>
      <c r="C31" s="9"/>
      <c r="D31" s="9">
        <v>10000</v>
      </c>
      <c r="E31" s="9">
        <v>10000</v>
      </c>
      <c r="F31" s="9">
        <v>10000</v>
      </c>
    </row>
    <row r="32" spans="1:7" x14ac:dyDescent="0.2">
      <c r="A32" s="9" t="s">
        <v>52</v>
      </c>
      <c r="B32" s="9">
        <v>4324</v>
      </c>
      <c r="C32" s="9"/>
      <c r="D32" s="9">
        <v>16000</v>
      </c>
      <c r="E32" s="9">
        <v>24800</v>
      </c>
      <c r="F32" s="9">
        <v>13000</v>
      </c>
    </row>
    <row r="33" spans="1:8" x14ac:dyDescent="0.2">
      <c r="A33" s="9" t="s">
        <v>83</v>
      </c>
      <c r="B33" s="9" t="s">
        <v>82</v>
      </c>
      <c r="C33" s="9"/>
      <c r="D33" s="9"/>
      <c r="E33" s="9"/>
      <c r="F33" s="9">
        <v>3000</v>
      </c>
      <c r="G33" t="s">
        <v>81</v>
      </c>
    </row>
    <row r="34" spans="1:8" x14ac:dyDescent="0.2">
      <c r="A34" s="9" t="s">
        <v>53</v>
      </c>
      <c r="B34" s="9"/>
      <c r="C34" s="9"/>
      <c r="D34" s="9">
        <v>0</v>
      </c>
      <c r="E34" s="9">
        <v>10000</v>
      </c>
      <c r="F34" s="9">
        <v>10000</v>
      </c>
    </row>
    <row r="35" spans="1:8" x14ac:dyDescent="0.2">
      <c r="A35" t="s">
        <v>55</v>
      </c>
      <c r="E35" s="8">
        <v>86800</v>
      </c>
      <c r="F35" s="11">
        <v>60000</v>
      </c>
    </row>
    <row r="38" spans="1:8" x14ac:dyDescent="0.2">
      <c r="A38" t="s">
        <v>68</v>
      </c>
    </row>
    <row r="39" spans="1:8" x14ac:dyDescent="0.2">
      <c r="A39" t="s">
        <v>69</v>
      </c>
      <c r="B39" t="s">
        <v>70</v>
      </c>
    </row>
    <row r="40" spans="1:8" x14ac:dyDescent="0.2">
      <c r="A40" t="s">
        <v>73</v>
      </c>
      <c r="B40" t="s">
        <v>71</v>
      </c>
    </row>
    <row r="41" spans="1:8" x14ac:dyDescent="0.2">
      <c r="A41" t="s">
        <v>72</v>
      </c>
      <c r="B41" s="12" t="s">
        <v>76</v>
      </c>
    </row>
    <row r="42" spans="1:8" x14ac:dyDescent="0.2">
      <c r="A42" t="s">
        <v>86</v>
      </c>
      <c r="B42" t="s">
        <v>84</v>
      </c>
      <c r="C42" t="s">
        <v>87</v>
      </c>
      <c r="H42" t="s">
        <v>85</v>
      </c>
    </row>
    <row r="43" spans="1:8" x14ac:dyDescent="0.2">
      <c r="A43" t="s">
        <v>75</v>
      </c>
      <c r="B43" t="s">
        <v>74</v>
      </c>
    </row>
    <row r="44" spans="1:8" x14ac:dyDescent="0.2">
      <c r="A44" t="s">
        <v>77</v>
      </c>
      <c r="B44" t="s">
        <v>78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91548-51A6-4F80-BEAE-914CB88C4F62}">
  <dimension ref="A1:F19"/>
  <sheetViews>
    <sheetView zoomScale="150" zoomScaleNormal="150" workbookViewId="0">
      <selection activeCell="F15" sqref="F15"/>
    </sheetView>
  </sheetViews>
  <sheetFormatPr baseColWidth="10" defaultColWidth="8.83203125" defaultRowHeight="15" x14ac:dyDescent="0.2"/>
  <cols>
    <col min="1" max="1" width="37.83203125" customWidth="1"/>
    <col min="2" max="2" width="14.33203125" customWidth="1"/>
  </cols>
  <sheetData>
    <row r="1" spans="1:6" x14ac:dyDescent="0.2">
      <c r="A1" s="1" t="s">
        <v>0</v>
      </c>
    </row>
    <row r="3" spans="1:6" x14ac:dyDescent="0.2">
      <c r="B3" t="s">
        <v>46</v>
      </c>
      <c r="C3" s="1" t="s">
        <v>5</v>
      </c>
      <c r="D3" s="1" t="s">
        <v>40</v>
      </c>
      <c r="E3" t="s">
        <v>45</v>
      </c>
      <c r="F3" t="s">
        <v>54</v>
      </c>
    </row>
    <row r="4" spans="1:6" x14ac:dyDescent="0.2">
      <c r="C4" s="1"/>
      <c r="D4" s="1"/>
    </row>
    <row r="5" spans="1:6" x14ac:dyDescent="0.2">
      <c r="A5" t="s">
        <v>33</v>
      </c>
      <c r="B5">
        <v>4110</v>
      </c>
      <c r="C5">
        <v>23000</v>
      </c>
      <c r="D5">
        <v>20000</v>
      </c>
      <c r="E5">
        <v>25000</v>
      </c>
      <c r="F5">
        <v>30000</v>
      </c>
    </row>
    <row r="6" spans="1:6" x14ac:dyDescent="0.2">
      <c r="A6" t="s">
        <v>25</v>
      </c>
      <c r="B6">
        <v>4354</v>
      </c>
      <c r="C6">
        <v>7300</v>
      </c>
      <c r="D6">
        <v>7500</v>
      </c>
      <c r="E6">
        <v>15000</v>
      </c>
      <c r="F6">
        <v>17500</v>
      </c>
    </row>
    <row r="7" spans="1:6" x14ac:dyDescent="0.2">
      <c r="A7" t="s">
        <v>62</v>
      </c>
      <c r="B7">
        <v>4364</v>
      </c>
      <c r="C7">
        <v>42000</v>
      </c>
      <c r="D7">
        <v>42000</v>
      </c>
      <c r="E7">
        <v>105000</v>
      </c>
      <c r="F7">
        <v>115500</v>
      </c>
    </row>
    <row r="8" spans="1:6" x14ac:dyDescent="0.2">
      <c r="A8" t="s">
        <v>44</v>
      </c>
      <c r="B8">
        <v>4365</v>
      </c>
      <c r="C8">
        <v>40000</v>
      </c>
      <c r="D8">
        <v>41000</v>
      </c>
      <c r="E8">
        <v>41000</v>
      </c>
      <c r="F8">
        <v>55000</v>
      </c>
    </row>
    <row r="9" spans="1:6" x14ac:dyDescent="0.2">
      <c r="A9" t="s">
        <v>26</v>
      </c>
      <c r="B9">
        <v>4470</v>
      </c>
      <c r="C9">
        <v>2500</v>
      </c>
      <c r="D9">
        <v>1700</v>
      </c>
      <c r="E9">
        <v>2700</v>
      </c>
      <c r="F9">
        <v>2700</v>
      </c>
    </row>
    <row r="10" spans="1:6" x14ac:dyDescent="0.2">
      <c r="A10" t="s">
        <v>27</v>
      </c>
      <c r="B10">
        <v>4410</v>
      </c>
      <c r="C10">
        <v>8000</v>
      </c>
      <c r="D10">
        <v>10000</v>
      </c>
      <c r="E10">
        <v>10000</v>
      </c>
      <c r="F10">
        <v>10000</v>
      </c>
    </row>
    <row r="11" spans="1:6" x14ac:dyDescent="0.2">
      <c r="A11" t="s">
        <v>28</v>
      </c>
      <c r="B11">
        <v>4455</v>
      </c>
      <c r="C11">
        <v>13320</v>
      </c>
      <c r="D11">
        <v>13320</v>
      </c>
      <c r="E11">
        <v>15000</v>
      </c>
      <c r="F11">
        <v>16500</v>
      </c>
    </row>
    <row r="12" spans="1:6" x14ac:dyDescent="0.2">
      <c r="A12" t="s">
        <v>32</v>
      </c>
      <c r="B12">
        <v>4456</v>
      </c>
      <c r="C12">
        <v>30000</v>
      </c>
      <c r="D12" s="6">
        <v>0</v>
      </c>
      <c r="E12">
        <v>22030</v>
      </c>
      <c r="F12">
        <v>15000</v>
      </c>
    </row>
    <row r="13" spans="1:6" x14ac:dyDescent="0.2">
      <c r="A13" t="s">
        <v>41</v>
      </c>
      <c r="B13">
        <v>4355</v>
      </c>
      <c r="D13">
        <v>52500</v>
      </c>
      <c r="E13">
        <v>0</v>
      </c>
      <c r="F13">
        <v>0</v>
      </c>
    </row>
    <row r="14" spans="1:6" x14ac:dyDescent="0.2">
      <c r="A14" t="s">
        <v>43</v>
      </c>
      <c r="B14" t="s">
        <v>56</v>
      </c>
      <c r="D14">
        <v>5000</v>
      </c>
      <c r="E14">
        <v>5000</v>
      </c>
      <c r="F14">
        <v>5000</v>
      </c>
    </row>
    <row r="15" spans="1:6" x14ac:dyDescent="0.2">
      <c r="A15" s="1" t="s">
        <v>36</v>
      </c>
      <c r="B15" s="1"/>
      <c r="C15" s="1">
        <f>SUM(C5:C13)</f>
        <v>166120</v>
      </c>
      <c r="D15" s="1">
        <f>SUM(D5:D14)</f>
        <v>193020</v>
      </c>
      <c r="E15" s="1">
        <v>240730</v>
      </c>
      <c r="F15" s="1">
        <v>267200</v>
      </c>
    </row>
    <row r="17" spans="1:4" x14ac:dyDescent="0.2">
      <c r="A17" t="s">
        <v>56</v>
      </c>
    </row>
    <row r="18" spans="1:4" x14ac:dyDescent="0.2">
      <c r="A18" t="s">
        <v>57</v>
      </c>
      <c r="B18">
        <v>1500</v>
      </c>
      <c r="C18" t="s">
        <v>61</v>
      </c>
      <c r="D18" t="s">
        <v>59</v>
      </c>
    </row>
    <row r="19" spans="1:4" x14ac:dyDescent="0.2">
      <c r="A19" t="s">
        <v>58</v>
      </c>
      <c r="B19">
        <v>1418</v>
      </c>
      <c r="C19" t="s">
        <v>61</v>
      </c>
      <c r="D19" t="s">
        <v>60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6A5DF-C0C3-4BB7-9FFC-B21998085120}">
  <dimension ref="A1:E14"/>
  <sheetViews>
    <sheetView zoomScale="160" zoomScaleNormal="160" workbookViewId="0">
      <selection activeCell="E14" sqref="E14"/>
    </sheetView>
  </sheetViews>
  <sheetFormatPr baseColWidth="10" defaultColWidth="8.83203125" defaultRowHeight="15" x14ac:dyDescent="0.2"/>
  <cols>
    <col min="1" max="1" width="42.5" bestFit="1" customWidth="1"/>
    <col min="2" max="2" width="15.83203125" customWidth="1"/>
  </cols>
  <sheetData>
    <row r="1" spans="1:5" x14ac:dyDescent="0.2">
      <c r="A1" s="1" t="s">
        <v>1</v>
      </c>
      <c r="B1" s="1"/>
    </row>
    <row r="2" spans="1:5" x14ac:dyDescent="0.2">
      <c r="B2" t="s">
        <v>46</v>
      </c>
      <c r="C2" s="1" t="s">
        <v>40</v>
      </c>
      <c r="D2" t="s">
        <v>45</v>
      </c>
      <c r="E2" s="1" t="s">
        <v>54</v>
      </c>
    </row>
    <row r="3" spans="1:5" x14ac:dyDescent="0.2">
      <c r="C3" s="1"/>
    </row>
    <row r="4" spans="1:5" x14ac:dyDescent="0.2">
      <c r="A4" t="s">
        <v>19</v>
      </c>
      <c r="B4">
        <v>4200</v>
      </c>
      <c r="C4" s="6"/>
      <c r="D4">
        <v>3000</v>
      </c>
      <c r="E4">
        <v>0</v>
      </c>
    </row>
    <row r="5" spans="1:5" x14ac:dyDescent="0.2">
      <c r="A5" t="s">
        <v>21</v>
      </c>
      <c r="B5">
        <v>4265</v>
      </c>
      <c r="C5" s="6">
        <v>5000</v>
      </c>
      <c r="D5">
        <v>1000</v>
      </c>
      <c r="E5">
        <v>5000</v>
      </c>
    </row>
    <row r="6" spans="1:5" x14ac:dyDescent="0.2">
      <c r="A6" t="s">
        <v>31</v>
      </c>
      <c r="B6">
        <v>4310</v>
      </c>
      <c r="C6" s="6">
        <v>17000</v>
      </c>
      <c r="D6">
        <v>17000</v>
      </c>
      <c r="E6">
        <v>20000</v>
      </c>
    </row>
    <row r="7" spans="1:5" x14ac:dyDescent="0.2">
      <c r="A7" t="s">
        <v>24</v>
      </c>
      <c r="B7">
        <v>4450</v>
      </c>
      <c r="C7" s="6">
        <v>22500</v>
      </c>
      <c r="D7">
        <v>24000</v>
      </c>
      <c r="E7">
        <v>20000</v>
      </c>
    </row>
    <row r="8" spans="1:5" x14ac:dyDescent="0.2">
      <c r="A8" t="s">
        <v>37</v>
      </c>
      <c r="B8">
        <v>4115</v>
      </c>
      <c r="C8" s="6">
        <v>750</v>
      </c>
      <c r="D8">
        <v>750</v>
      </c>
      <c r="E8">
        <v>750</v>
      </c>
    </row>
    <row r="9" spans="1:5" x14ac:dyDescent="0.2">
      <c r="A9" t="s">
        <v>42</v>
      </c>
      <c r="B9">
        <v>4316</v>
      </c>
      <c r="C9">
        <v>5000</v>
      </c>
      <c r="D9">
        <v>5000</v>
      </c>
      <c r="E9">
        <v>5000</v>
      </c>
    </row>
    <row r="10" spans="1:5" x14ac:dyDescent="0.2">
      <c r="A10" s="1" t="s">
        <v>36</v>
      </c>
      <c r="B10" s="1"/>
      <c r="C10" s="1">
        <f>SUM(C4:C9)</f>
        <v>50250</v>
      </c>
      <c r="D10" s="1">
        <v>50750</v>
      </c>
      <c r="E10" s="1">
        <v>50750</v>
      </c>
    </row>
    <row r="14" spans="1:5" x14ac:dyDescent="0.2">
      <c r="A14" t="s">
        <v>29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Council</vt:lpstr>
      <vt:lpstr>Policy &amp; Resources Committee</vt:lpstr>
      <vt:lpstr>Environment Committee</vt:lpstr>
      <vt:lpstr>People &amp; Communities Committee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Lee</dc:creator>
  <cp:lastModifiedBy>Microsoft Office User</cp:lastModifiedBy>
  <cp:lastPrinted>2022-12-14T17:05:18Z</cp:lastPrinted>
  <dcterms:created xsi:type="dcterms:W3CDTF">2019-10-08T11:38:31Z</dcterms:created>
  <dcterms:modified xsi:type="dcterms:W3CDTF">2023-07-24T09:18:27Z</dcterms:modified>
</cp:coreProperties>
</file>